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01"/>
  <workbookPr/>
  <mc:AlternateContent xmlns:mc="http://schemas.openxmlformats.org/markup-compatibility/2006">
    <mc:Choice Requires="x15">
      <x15ac:absPath xmlns:x15ac="http://schemas.microsoft.com/office/spreadsheetml/2010/11/ac" url="D:\4647\Desktop\"/>
    </mc:Choice>
  </mc:AlternateContent>
  <xr:revisionPtr revIDLastSave="0" documentId="13_ncr:1_{C413DF00-58C0-48EB-9842-94AA5B087DF1}" xr6:coauthVersionLast="45" xr6:coauthVersionMax="45" xr10:uidLastSave="{00000000-0000-0000-0000-000000000000}"/>
  <bookViews>
    <workbookView xWindow="-120" yWindow="-120" windowWidth="29040" windowHeight="15840" xr2:uid="{00000000-000D-0000-FFFF-FFFF00000000}"/>
  </bookViews>
  <sheets>
    <sheet name="PCB list" sheetId="2" r:id="rId1"/>
    <sheet name="Лист1" sheetId="3" r:id="rId2"/>
  </sheets>
  <definedNames>
    <definedName name="_xlnm._FilterDatabase" localSheetId="0" hidden="1">'PCB list'!$A$1:$E$62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H68" i="2" l="1"/>
  <c r="H63" i="2" l="1"/>
  <c r="H64" i="2"/>
  <c r="H65" i="2"/>
  <c r="H66" i="2"/>
  <c r="H67" i="2"/>
  <c r="H69" i="2"/>
  <c r="H70" i="2"/>
  <c r="H71" i="2"/>
  <c r="H72" i="2"/>
  <c r="H73" i="2"/>
  <c r="H74" i="2"/>
  <c r="H75" i="2"/>
  <c r="H76" i="2"/>
  <c r="H77" i="2"/>
  <c r="H78" i="2"/>
  <c r="H3" i="2" l="1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2" i="2"/>
</calcChain>
</file>

<file path=xl/sharedStrings.xml><?xml version="1.0" encoding="utf-8"?>
<sst xmlns="http://schemas.openxmlformats.org/spreadsheetml/2006/main" count="476" uniqueCount="349">
  <si>
    <t>PCB BOX CODE ASSEMBLY 
(Note: bold red font means that this information is repeated )</t>
  </si>
  <si>
    <t>PCB CODE
(Note: bold red font means that this information is repeated )</t>
  </si>
  <si>
    <t>1A</t>
  </si>
  <si>
    <t>A1</t>
  </si>
  <si>
    <t>09LP</t>
  </si>
  <si>
    <t>13222002002229 W(R07LA*4*1030*5) Q EE 3x1,0 L1,5m</t>
  </si>
  <si>
    <t>13222009004330 R07FA*4*NQ* W (C03)</t>
  </si>
  <si>
    <t>1B</t>
  </si>
  <si>
    <t>13222009004289 R</t>
  </si>
  <si>
    <t>2A</t>
  </si>
  <si>
    <t>A2</t>
  </si>
  <si>
    <t>12LP</t>
  </si>
  <si>
    <t xml:space="preserve">W(R12LK*4*1130*5) Q EE </t>
  </si>
  <si>
    <t>2B</t>
  </si>
  <si>
    <t>3A</t>
  </si>
  <si>
    <t>A3</t>
  </si>
  <si>
    <t>18LP</t>
  </si>
  <si>
    <t>4A</t>
  </si>
  <si>
    <t>A4</t>
  </si>
  <si>
    <t>24LP</t>
  </si>
  <si>
    <t>13222002003782 W(R24LA*4*1080*6) QF EE 3x2,5 L1,5m</t>
  </si>
  <si>
    <t>13222009005318 R70F*4*NQF*1080 W (C01)</t>
  </si>
  <si>
    <t>4B</t>
  </si>
  <si>
    <t>5A</t>
  </si>
  <si>
    <t>A5</t>
  </si>
  <si>
    <t>12LPDI-IDU</t>
  </si>
  <si>
    <t>13222002003729 W(R09LVAC*4*4) *QTBP 3x1,5 L1,5m</t>
  </si>
  <si>
    <t>13222009005295 R09LVAC*BP4*NQT W (C01)</t>
  </si>
  <si>
    <t>5B</t>
  </si>
  <si>
    <t>6A</t>
  </si>
  <si>
    <t>A6</t>
  </si>
  <si>
    <t>12LPDI-ODU</t>
  </si>
  <si>
    <t>7A</t>
  </si>
  <si>
    <t>A7</t>
  </si>
  <si>
    <t>18LPDI-IDU</t>
  </si>
  <si>
    <t>8A</t>
  </si>
  <si>
    <t>A8</t>
  </si>
  <si>
    <t>18LPDI-ODU</t>
  </si>
  <si>
    <t>13222004000054 H18WBpB8-R5F104JFA-D-ASM135 L</t>
  </si>
  <si>
    <t>11222031001082 H18WBPB8 (B08) ASM135</t>
  </si>
  <si>
    <t>9A</t>
  </si>
  <si>
    <t>A9</t>
  </si>
  <si>
    <t>24LPDI-IDU</t>
  </si>
  <si>
    <t>10A</t>
  </si>
  <si>
    <t>A10</t>
  </si>
  <si>
    <t>24LPDI-ODU V2</t>
  </si>
  <si>
    <t>13222004000034 H22WBpC1-UPD76F-PSS30-3-ATL232</t>
  </si>
  <si>
    <t>11222031000595 H22WBPC1 (B07) ATL232</t>
  </si>
  <si>
    <t>11A</t>
  </si>
  <si>
    <t>A11</t>
  </si>
  <si>
    <t>24LPDI-ODU V1</t>
  </si>
  <si>
    <t>13222004000044 H24WBpB7 ATL232UDPC9AQ</t>
  </si>
  <si>
    <t>11220310000424 H24BPB7 (B8) ATL232UDP</t>
  </si>
  <si>
    <t>12A</t>
  </si>
  <si>
    <t>A12</t>
  </si>
  <si>
    <t>09YDI-IDU</t>
  </si>
  <si>
    <t>11222003003184 W(R09Y*4*4) *QDBPI EE 3x1,5 L1,5m</t>
  </si>
  <si>
    <t>11222009003786 R09Y*BP*4*QDI W (C03)</t>
  </si>
  <si>
    <t>12B</t>
  </si>
  <si>
    <t>09YDI-IDU 060523</t>
  </si>
  <si>
    <t>11222009003786</t>
  </si>
  <si>
    <t>13A</t>
  </si>
  <si>
    <t>A13</t>
  </si>
  <si>
    <t>09YDI-ODU</t>
  </si>
  <si>
    <t>13222004000023 H09WBpC1-1242-1-98D32 Y Zhongya no electrical rack parts</t>
  </si>
  <si>
    <t>11222031000625 R26WBP2 (B08) ASN98D32</t>
  </si>
  <si>
    <t>13B</t>
  </si>
  <si>
    <t>09YDI-ODU 060523</t>
  </si>
  <si>
    <t>11222031000625</t>
  </si>
  <si>
    <t>14A</t>
  </si>
  <si>
    <t>A14</t>
  </si>
  <si>
    <t>12YDI-IDU</t>
  </si>
  <si>
    <t>11222003003185 W(R12Y*4*4) *QDBPI EE 3x1,5 L1,5m</t>
  </si>
  <si>
    <t>11222009003787 R12Y*BP*4*QDI W (C03)</t>
  </si>
  <si>
    <t>15A</t>
  </si>
  <si>
    <t>A15</t>
  </si>
  <si>
    <t>12YDI-ODU</t>
  </si>
  <si>
    <t>13222004000422 H12WBpC1 108D32</t>
  </si>
  <si>
    <t>11222031000626 R35WBP2 (B64) ASN108D32</t>
  </si>
  <si>
    <t>15B</t>
  </si>
  <si>
    <t>12YDI-ODU 060523</t>
  </si>
  <si>
    <t>16A</t>
  </si>
  <si>
    <t>A16</t>
  </si>
  <si>
    <t>12CYCDI-IDU</t>
  </si>
  <si>
    <t>11222003003394 W(R12Y*4*1100) *DI EE 3x1,5 L1,5m</t>
  </si>
  <si>
    <t>11222009003898 R12Y*BP*4*DI* W (C01)</t>
  </si>
  <si>
    <t>16B</t>
  </si>
  <si>
    <t>12CYC-IDU 060523</t>
  </si>
  <si>
    <t>11222009003898</t>
  </si>
  <si>
    <t>17A</t>
  </si>
  <si>
    <t>A17</t>
  </si>
  <si>
    <t>12CYCDI-ODU</t>
  </si>
  <si>
    <t>17B</t>
  </si>
  <si>
    <t>12CYC-ODU 060523</t>
  </si>
  <si>
    <t>18A</t>
  </si>
  <si>
    <t>A18</t>
  </si>
  <si>
    <t>12AYADI-IDU</t>
  </si>
  <si>
    <t>11222003003594 W(R35Y*4*1100/1100*4) DBP EE 3x1,5 L1,5m</t>
  </si>
  <si>
    <t>11222009004000 R12Y*BP*4*QDI W (C65)</t>
  </si>
  <si>
    <t>18B</t>
  </si>
  <si>
    <t>12AYA-IDU 060523</t>
  </si>
  <si>
    <t>11222009004000</t>
  </si>
  <si>
    <t>19A</t>
  </si>
  <si>
    <t>A19</t>
  </si>
  <si>
    <t>12AYADI-ODU</t>
  </si>
  <si>
    <t xml:space="preserve">13222004000233 H12WBpC1-R5F104-D-ASN108D32 </t>
  </si>
  <si>
    <t>11222031000733 H12WBPC1 (B08) ASN108D32</t>
  </si>
  <si>
    <t>20A</t>
  </si>
  <si>
    <t>A20</t>
  </si>
  <si>
    <t>09HA</t>
  </si>
  <si>
    <t>20B</t>
  </si>
  <si>
    <t>09HA(IDU) 060523</t>
  </si>
  <si>
    <t>21A</t>
  </si>
  <si>
    <t>A21</t>
  </si>
  <si>
    <t>12HA</t>
  </si>
  <si>
    <t>21B</t>
  </si>
  <si>
    <t>12HA(IDU) 060523</t>
  </si>
  <si>
    <t>11222009003734</t>
  </si>
  <si>
    <t>22A</t>
  </si>
  <si>
    <t>A22</t>
  </si>
  <si>
    <t>18HA</t>
  </si>
  <si>
    <t>13222002004689 W(R52F*4*108/103*5) *Q EE 3x1,5 L1,5m</t>
  </si>
  <si>
    <t>13222009005600 H52F*4*NQ N (C01)</t>
  </si>
  <si>
    <t>22B</t>
  </si>
  <si>
    <t>18HA(IDU) 060523</t>
  </si>
  <si>
    <t>11222009004109</t>
  </si>
  <si>
    <t>23A</t>
  </si>
  <si>
    <t>A23</t>
  </si>
  <si>
    <t>12HEDI-IDU</t>
  </si>
  <si>
    <t>13222002003075 W(R12H*4*1080/1080*4) EE 3x1,0 L1,5m</t>
  </si>
  <si>
    <t>13222009005093 R12H*BP*4 W (C01)</t>
  </si>
  <si>
    <t>23B</t>
  </si>
  <si>
    <t>12HEDI-IDU 060523</t>
  </si>
  <si>
    <t>11222009004012</t>
  </si>
  <si>
    <t>24A</t>
  </si>
  <si>
    <t>A24</t>
  </si>
  <si>
    <t>12HEDI-ODU</t>
  </si>
  <si>
    <t>24B</t>
  </si>
  <si>
    <t>12HEDI-ODU 060523</t>
  </si>
  <si>
    <t>11222031000733</t>
  </si>
  <si>
    <t>25A</t>
  </si>
  <si>
    <t>A25</t>
  </si>
  <si>
    <t>09JE</t>
  </si>
  <si>
    <t>13222002003581 W(R09JA*4*1130/980*5) Q EE 3x1,0 L1,5m</t>
  </si>
  <si>
    <t>25B</t>
  </si>
  <si>
    <t>09JE(IDU) 060523</t>
  </si>
  <si>
    <t>26A</t>
  </si>
  <si>
    <t>A26</t>
  </si>
  <si>
    <t>12JE</t>
  </si>
  <si>
    <t>13222002001323 W(R09JA*4*1180/1080*5) Q EE 3x1,0 L1,5m</t>
  </si>
  <si>
    <t>26B</t>
  </si>
  <si>
    <t>12JE(IDU) 060523</t>
  </si>
  <si>
    <t>27A</t>
  </si>
  <si>
    <t>A27</t>
  </si>
  <si>
    <t>18JE</t>
  </si>
  <si>
    <t>13222002003582 W(R18JA*4*1130/1030*5) *Q EE 3x2,5 L1,5m</t>
  </si>
  <si>
    <t>13222009004303 R18FA*4*NQ W (C01)</t>
  </si>
  <si>
    <t>27B</t>
  </si>
  <si>
    <t>18JE(IDU) 060523</t>
  </si>
  <si>
    <t>11222009003736</t>
  </si>
  <si>
    <t>28A</t>
  </si>
  <si>
    <t>A28</t>
  </si>
  <si>
    <t>24JE</t>
  </si>
  <si>
    <t>28B</t>
  </si>
  <si>
    <t>24JE-IDU 060523</t>
  </si>
  <si>
    <t>11222009003968</t>
  </si>
  <si>
    <t>29A</t>
  </si>
  <si>
    <t>A29</t>
  </si>
  <si>
    <t>12JEDI-IDU</t>
  </si>
  <si>
    <t>13222002002368 W(R12JA*4*1180/1130) *QBP 3x1,0 L1,5m</t>
  </si>
  <si>
    <t>13222009004780 R12JA*BP*4*Q W (C03)</t>
  </si>
  <si>
    <t>30A</t>
  </si>
  <si>
    <t>A30</t>
  </si>
  <si>
    <t>12JEDI-ODU</t>
  </si>
  <si>
    <t>13222004000143 H12WBpC0-R5F104-1-ASN108D22 L</t>
  </si>
  <si>
    <t>11222031000861 H12WBPC0 (B08) ASN108D22</t>
  </si>
  <si>
    <t>30B</t>
  </si>
  <si>
    <t>12JEDI-ODU 060523</t>
  </si>
  <si>
    <t>11222031000861</t>
  </si>
  <si>
    <t>31A</t>
  </si>
  <si>
    <t>A31</t>
  </si>
  <si>
    <t>18JEDI-IDU</t>
  </si>
  <si>
    <t>13222002005097 W(R18JA*4*4) *NQBP EE 220910</t>
  </si>
  <si>
    <t>13222009005806 R18FA*BP*4*NQ W (C02) 220910</t>
  </si>
  <si>
    <t>TESTSAPCODE155</t>
  </si>
  <si>
    <t>31B</t>
  </si>
  <si>
    <t>TESTSAPCODE156</t>
  </si>
  <si>
    <t>31C</t>
  </si>
  <si>
    <t>18JEDI-IDU 060523</t>
  </si>
  <si>
    <t>11222009003795</t>
  </si>
  <si>
    <t>TESTSAPCODE157</t>
  </si>
  <si>
    <t>32A</t>
  </si>
  <si>
    <t>A32</t>
  </si>
  <si>
    <t>18JEDI-ODU</t>
  </si>
  <si>
    <t>TESTSAPCODE158</t>
  </si>
  <si>
    <t>32B</t>
  </si>
  <si>
    <t>18JEDI-ODU 060523</t>
  </si>
  <si>
    <t>11222031001082</t>
  </si>
  <si>
    <t>TESTSAPCODE159</t>
  </si>
  <si>
    <t>33A</t>
  </si>
  <si>
    <t>A33</t>
  </si>
  <si>
    <t>24JEDI-IDU</t>
  </si>
  <si>
    <t>TESTSAPCODE160</t>
  </si>
  <si>
    <t>33B</t>
  </si>
  <si>
    <t>24JEDI-IDU 060523</t>
  </si>
  <si>
    <t>TESTSAPCODE161</t>
  </si>
  <si>
    <t>34A</t>
  </si>
  <si>
    <t>A34</t>
  </si>
  <si>
    <t>24JEDI-ODU</t>
  </si>
  <si>
    <t>TESTSAPCODE162</t>
  </si>
  <si>
    <t>34B</t>
  </si>
  <si>
    <t>24JEDI-ODU 060523</t>
  </si>
  <si>
    <t>11222031000595</t>
  </si>
  <si>
    <t>TESTSAPCODE163</t>
  </si>
  <si>
    <t>35A</t>
  </si>
  <si>
    <t>A35</t>
  </si>
  <si>
    <t>12JEDI-IDU vertical</t>
  </si>
  <si>
    <t xml:space="preserve">13222002004843 W(R12J4*1180/1230*4) QBP EE 230212 </t>
  </si>
  <si>
    <t>13222009005605 12J*BP*4 W (NJ05)</t>
  </si>
  <si>
    <t>36A</t>
  </si>
  <si>
    <t>A36</t>
  </si>
  <si>
    <t>12JEDI-ODU vertical</t>
  </si>
  <si>
    <t>13222004000451 H09WBpC3 KSN98D25 230211</t>
  </si>
  <si>
    <t>11222031001454 H09WBPC3 KSN98D25 230212</t>
  </si>
  <si>
    <t>R10550345 Плата Инд-и И Управ ВБ-Art 09 Shahrisabz</t>
  </si>
  <si>
    <t>R10550332 Панель Инд-и И Управ ВБ-Аrt12 Shaxr-WiFi</t>
  </si>
  <si>
    <t>R10550337 Панель Инд-и И Управ ВБ-Аrt18 Shaxr-WiFi</t>
  </si>
  <si>
    <t>R10550731 Плата Индикац В.Б Art24 Shah-bz Без Wifi</t>
  </si>
  <si>
    <t>R10550016 Панель индикации и управления инветер 12HI</t>
  </si>
  <si>
    <t>R10550322 Панель индикации и управления НБ 12HI</t>
  </si>
  <si>
    <t>SSMTKN1801 ПАНЕЛЬ ИНДИКАЦИИ  - ART 18 (INVERTER)</t>
  </si>
  <si>
    <t>SSMTKN1803 Панель индикации и управления НБ 18HI</t>
  </si>
  <si>
    <t>R10550758 Панель индикации и управления ВБ 24 HI</t>
  </si>
  <si>
    <t>SSMTKN1204 Панель индикации и управления НБ 24HI V2</t>
  </si>
  <si>
    <t>SSMTKN1201 Панел индикация и управления (схема интегральная) 24HI V1</t>
  </si>
  <si>
    <t>R10550330 Панель Индикации И Управ ВБ-Avalon 09</t>
  </si>
  <si>
    <t>R10550340 Панель индикации и управления НБ 09HQ</t>
  </si>
  <si>
    <t>R10550331 Панель инд. и управ. Сборе ВБ 12HQ</t>
  </si>
  <si>
    <t>R10550341 Панель индикации и управления НБ 12HQ</t>
  </si>
  <si>
    <t>R10551112 Плата управления ВБ 12К Shivaki Sakura сборе</t>
  </si>
  <si>
    <t>R10551086 Панель индикации и управления ВБ 12 Baraka в сборе</t>
  </si>
  <si>
    <t>R10551087 Панель индикации и управления НБ Baraka</t>
  </si>
  <si>
    <t>R10551837 Панель инд. и управ. Сборе ВБ 09HS-S/HE</t>
  </si>
  <si>
    <t>R10551777 Панель инд. и управ. Сборе ВБ 12HS-S/HE</t>
  </si>
  <si>
    <t>R10551863 Панел инд и управ в сборе ВБ 18НЕ Breeze  (on-off)</t>
  </si>
  <si>
    <t>SUPPLIER NAME</t>
  </si>
  <si>
    <t>GROUP</t>
  </si>
  <si>
    <t>ID</t>
  </si>
  <si>
    <t>AC(CODE&amp;NAME)</t>
  </si>
  <si>
    <t>SAP(CODE&amp;NAME)</t>
  </si>
  <si>
    <t>R10551838 Панель инд. и управ. СБ ВБ12 Breeze Inv</t>
  </si>
  <si>
    <t>R10551818 Панель индикации НБ 12 H Breeze</t>
  </si>
  <si>
    <t>R10551778 Панель индикации и управления ВБ 18 HS-S</t>
  </si>
  <si>
    <t>R10551774 Панель инд. и управ. Сборе ВБ 24HS-S</t>
  </si>
  <si>
    <t>R10551841 Панель инд. и управ. Сборе ВБ12 HS-S Inv</t>
  </si>
  <si>
    <t>R10551822 Панель индикации НБ 12 HS-S Inv. (12JE)</t>
  </si>
  <si>
    <t>R10551985 Панель индик и управ 12HS-S Inv. VPCB</t>
  </si>
  <si>
    <t>AD1</t>
  </si>
  <si>
    <t>AD2</t>
  </si>
  <si>
    <t>AD3</t>
  </si>
  <si>
    <t>AD210057 AD-NP-DPZB9 H-V1.8 P-V2.0</t>
  </si>
  <si>
    <t>AD210058 AD-NP-DPZB12/18 H-V1.8 P-V2.0</t>
  </si>
  <si>
    <t>AD210059 Main control board 12K H-V03 P-V1.3</t>
  </si>
  <si>
    <t>37A</t>
  </si>
  <si>
    <t>38A</t>
  </si>
  <si>
    <t>39A</t>
  </si>
  <si>
    <t>12-18K V.2</t>
  </si>
  <si>
    <t>9K V.2</t>
  </si>
  <si>
    <t>SSMTKN0902</t>
  </si>
  <si>
    <t>12 Model D V.2</t>
  </si>
  <si>
    <t>AD4</t>
  </si>
  <si>
    <t>AD5</t>
  </si>
  <si>
    <t>3BCJH 9K V.2 MCU-Renesas SMT Addison</t>
  </si>
  <si>
    <t>3BCKJ 12-18K V.2 MCU-Renesas SMT Addison</t>
  </si>
  <si>
    <t>3BCHH 9 Model D V.2 MCU-Renesas SMT Addison</t>
  </si>
  <si>
    <t>3BCII 12 Model D V.2 MCU-Renesas SMT Addison</t>
  </si>
  <si>
    <t>3BDHO 12 12 Inverter V.3 SMT Addison</t>
  </si>
  <si>
    <t>12 Inverter V.3</t>
  </si>
  <si>
    <t>9 Model D V.2</t>
  </si>
  <si>
    <t>40A</t>
  </si>
  <si>
    <t>41A</t>
  </si>
  <si>
    <t>SSMTKN1209 Панель индик и управ ВБ 12-18 К NEW</t>
  </si>
  <si>
    <t>SSBKN060206 Панель индик и управ ВБ 12 D NEW</t>
  </si>
  <si>
    <t>SSBKN060205 Панель индик и управ ВБ 9 D NEW</t>
  </si>
  <si>
    <t>SSMTKN1211 Плата ВБ в сборе ADDI12IH4110 V:3</t>
  </si>
  <si>
    <t>AD220033 KFR 1.5-2HP INDOOR UNIT MAINBOARD V1.0  ADDI12IH4110</t>
  </si>
  <si>
    <t>42A</t>
  </si>
  <si>
    <t>C1</t>
  </si>
  <si>
    <t>shaxrisabz inverter</t>
  </si>
  <si>
    <t>shaxrisabz on-off</t>
  </si>
  <si>
    <t>avalon inverter</t>
  </si>
  <si>
    <t>sakura inverter</t>
  </si>
  <si>
    <t>breeze inverter</t>
  </si>
  <si>
    <t>baraka inverter</t>
  </si>
  <si>
    <t>breeze on-off</t>
  </si>
  <si>
    <t>shaxrisabz-S on-off</t>
  </si>
  <si>
    <t>shaxrisabz-S inverter</t>
  </si>
  <si>
    <t>gloria montana avrora marvarid on-off</t>
  </si>
  <si>
    <t>iceberg grand everest on-off</t>
  </si>
  <si>
    <t>12 Inverter V.2</t>
  </si>
  <si>
    <t>D1</t>
  </si>
  <si>
    <t>43A</t>
  </si>
  <si>
    <t>C2</t>
  </si>
  <si>
    <t>44A</t>
  </si>
  <si>
    <t>45A</t>
  </si>
  <si>
    <t>D2</t>
  </si>
  <si>
    <t xml:space="preserve">3BCJH </t>
  </si>
  <si>
    <t xml:space="preserve">3BCKJ </t>
  </si>
  <si>
    <t xml:space="preserve">3BCHH </t>
  </si>
  <si>
    <t xml:space="preserve">3BCII </t>
  </si>
  <si>
    <t xml:space="preserve">3BDHO </t>
  </si>
  <si>
    <t xml:space="preserve">12 Inverter V.1 </t>
  </si>
  <si>
    <t>SMT barkod</t>
  </si>
  <si>
    <t>SMT SAP kod</t>
  </si>
  <si>
    <t>Tushuntirish</t>
  </si>
  <si>
    <t>9K V.2 MCU-Renesas  SMT  Addison</t>
  </si>
  <si>
    <t>12-18K V.2 MCU-Renesas  SMT  Addison</t>
  </si>
  <si>
    <t>9 Model D V.2 MCU-Renesas  SMT  Addison</t>
  </si>
  <si>
    <t>12 Model D V.2 MCU-Renesas  SMT  Addison</t>
  </si>
  <si>
    <t>12 Inverter V.1 SMT  Deye</t>
  </si>
  <si>
    <t>12 Inverter V.2 SMT  Cosmo</t>
  </si>
  <si>
    <t>12 Inverter V.3 SMT  Addison</t>
  </si>
  <si>
    <t>SMT barkod nomi</t>
  </si>
  <si>
    <t>3BCMO</t>
  </si>
  <si>
    <t>AD6</t>
  </si>
  <si>
    <t>09K HM HG HA</t>
  </si>
  <si>
    <t>12-18K HM HG HA</t>
  </si>
  <si>
    <t>09HD</t>
  </si>
  <si>
    <t>12HD</t>
  </si>
  <si>
    <t>12HDI-IDU Cosmo</t>
  </si>
  <si>
    <t>12HDI-IDU Addison</t>
  </si>
  <si>
    <t>12HDI-ODU Addison</t>
  </si>
  <si>
    <t>12HDI-ODU Cosmo</t>
  </si>
  <si>
    <t>12HDI-IDU Deye</t>
  </si>
  <si>
    <t>12HDI-ODU Deye</t>
  </si>
  <si>
    <t>AD220033 KFR 1.5-2HP OUTDOOR UNIT MAINBOARD V1.0  ADDO12IH1111</t>
  </si>
  <si>
    <t>R10551993  Плата НБ в сборе ADDO12IH1111</t>
  </si>
  <si>
    <t>iceberg inverter</t>
  </si>
  <si>
    <t>grand everest sendo inverter</t>
  </si>
  <si>
    <t>SSMTKN1206 Панель индикации и управления НБ 12HDI</t>
  </si>
  <si>
    <t>SSMTKN1205 Панель индикации и управления СБ ВБ12HDI</t>
  </si>
  <si>
    <t xml:space="preserve">SSMTKN1210 Панель индикации и управления СБ ВБ12HDI cosmo V2 </t>
  </si>
  <si>
    <t>DEI-12K-OU H-V2.0(SD15+ST60A)</t>
  </si>
  <si>
    <t>DEI-12K-OU H-V2.0(SD15+ST60A) DEI-09-OU</t>
  </si>
  <si>
    <t>DEI-12K-OU H-V2.0(SD15+ST60A) COOUI12 H-V1.0</t>
  </si>
  <si>
    <t>DEI-12K-IU</t>
  </si>
  <si>
    <t>ADDO12IH1111</t>
  </si>
  <si>
    <t>3BBOO 12 Inverter V.1 SMT  Deye</t>
  </si>
  <si>
    <t>3BCMO 12 Inverter V.2 SMT  Cosmo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</si>
</sst>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* #,##0.00_р_._-;\-* #,##0.00_р_._-;_-* &quot;-&quot;??_р_._-;_-@_-"/>
  </numFmts>
  <fonts count="6">
    <font>
      <sz val="11"/>
      <color theme="1"/>
      <name val="Calibri"/>
      <charset val="204"/>
      <scheme val="minor"/>
    </font>
    <font>
      <b/>
      <sz val="11"/>
      <color theme="1"/>
      <name val="Segoe UI"/>
      <family val="2"/>
      <charset val="204"/>
    </font>
    <font>
      <sz val="11"/>
      <color theme="1"/>
      <name val="Segoe UI"/>
      <family val="2"/>
      <charset val="204"/>
    </font>
    <font>
      <sz val="11"/>
      <name val="Segoe UI"/>
      <family val="2"/>
      <charset val="204"/>
    </font>
    <font>
      <sz val="11"/>
      <color theme="1"/>
      <name val="Calibri"/>
      <family val="2"/>
      <charset val="204"/>
      <scheme val="minor"/>
    </font>
    <font>
      <i/>
      <sz val="12"/>
      <color theme="1"/>
      <name val="Nunito Sans"/>
      <charset val="204"/>
    </font>
  </fonts>
  <fills count="4">
    <fill>
      <patternFill patternType="none"/>
    </fill>
    <fill>
      <patternFill patternType="gray125"/>
    </fill>
    <fill>
      <patternFill patternType="solid">
        <fgColor theme="8" tint="0.79992065187536243"/>
        <bgColor indexed="64"/>
      </patternFill>
    </fill>
    <fill>
      <patternFill patternType="solid">
        <fgColor rgb="FFCCFFCC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164" fontId="4" fillId="0" borderId="0" applyFont="0" applyFill="0" applyBorder="0" applyAlignment="0" applyProtection="0"/>
    <xf numFmtId="0" fontId="4" fillId="0" borderId="0"/>
  </cellStyleXfs>
  <cellXfs count="34">
    <xf numFmtId="0" fontId="0" fillId="0" borderId="0" xfId="0"/>
    <xf numFmtId="0" fontId="1" fillId="0" borderId="0" xfId="0" applyFont="1"/>
    <xf numFmtId="0" fontId="2" fillId="0" borderId="0" xfId="0" applyFont="1" applyFill="1"/>
    <xf numFmtId="49" fontId="2" fillId="0" borderId="0" xfId="0" applyNumberFormat="1" applyFont="1" applyAlignment="1">
      <alignment horizontal="left"/>
    </xf>
    <xf numFmtId="0" fontId="2" fillId="0" borderId="0" xfId="0" applyFont="1"/>
    <xf numFmtId="0" fontId="2" fillId="0" borderId="0" xfId="0" applyFont="1" applyAlignment="1">
      <alignment horizontal="left"/>
    </xf>
    <xf numFmtId="49" fontId="1" fillId="2" borderId="1" xfId="0" applyNumberFormat="1" applyFont="1" applyFill="1" applyBorder="1" applyAlignment="1">
      <alignment horizontal="left" vertical="center"/>
    </xf>
    <xf numFmtId="0" fontId="1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left" vertical="top" wrapText="1"/>
    </xf>
    <xf numFmtId="1" fontId="1" fillId="2" borderId="1" xfId="0" applyNumberFormat="1" applyFont="1" applyFill="1" applyBorder="1" applyAlignment="1">
      <alignment horizontal="left" vertical="top" wrapText="1"/>
    </xf>
    <xf numFmtId="0" fontId="1" fillId="3" borderId="1" xfId="0" applyFont="1" applyFill="1" applyBorder="1" applyAlignment="1">
      <alignment horizontal="center" vertical="center"/>
    </xf>
    <xf numFmtId="49" fontId="2" fillId="0" borderId="1" xfId="0" applyNumberFormat="1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1" fontId="2" fillId="0" borderId="1" xfId="0" applyNumberFormat="1" applyFont="1" applyFill="1" applyBorder="1" applyAlignment="1">
      <alignment horizontal="left" vertical="center"/>
    </xf>
    <xf numFmtId="0" fontId="2" fillId="0" borderId="1" xfId="0" applyFont="1" applyBorder="1"/>
    <xf numFmtId="0" fontId="2" fillId="0" borderId="1" xfId="0" applyFont="1" applyBorder="1"/>
    <xf numFmtId="1" fontId="2" fillId="0" borderId="1" xfId="0" applyNumberFormat="1" applyFont="1" applyBorder="1" applyAlignment="1">
      <alignment horizontal="left" vertical="center"/>
    </xf>
    <xf numFmtId="49" fontId="2" fillId="0" borderId="1" xfId="0" applyNumberFormat="1" applyFont="1" applyFill="1" applyBorder="1" applyAlignment="1">
      <alignment horizontal="left" vertical="center"/>
    </xf>
    <xf numFmtId="0" fontId="2" fillId="0" borderId="1" xfId="0" applyFont="1" applyFill="1" applyBorder="1" applyAlignment="1">
      <alignment horizontal="left" vertical="center"/>
    </xf>
    <xf numFmtId="0" fontId="2" fillId="0" borderId="1" xfId="0" applyNumberFormat="1" applyFont="1" applyBorder="1" applyAlignment="1">
      <alignment horizontal="left"/>
    </xf>
    <xf numFmtId="0" fontId="2" fillId="0" borderId="0" xfId="0" applyNumberFormat="1" applyFont="1" applyBorder="1" applyAlignment="1">
      <alignment horizontal="left"/>
    </xf>
    <xf numFmtId="0" fontId="3" fillId="0" borderId="2" xfId="0" applyFont="1" applyBorder="1" applyAlignment="1">
      <alignment horizontal="left" vertical="center"/>
    </xf>
    <xf numFmtId="1" fontId="3" fillId="0" borderId="2" xfId="0" applyNumberFormat="1" applyFont="1" applyBorder="1" applyAlignment="1">
      <alignment horizontal="left" vertical="center"/>
    </xf>
    <xf numFmtId="0" fontId="2" fillId="0" borderId="1" xfId="0" applyFont="1" applyBorder="1" applyAlignment="1">
      <alignment horizontal="left"/>
    </xf>
    <xf numFmtId="1" fontId="3" fillId="0" borderId="3" xfId="0" applyNumberFormat="1" applyFont="1" applyBorder="1" applyAlignment="1">
      <alignment horizontal="left" vertical="center"/>
    </xf>
    <xf numFmtId="49" fontId="2" fillId="0" borderId="0" xfId="0" applyNumberFormat="1" applyFont="1" applyFill="1" applyBorder="1" applyAlignment="1">
      <alignment horizontal="left" vertical="center"/>
    </xf>
    <xf numFmtId="0" fontId="2" fillId="0" borderId="1" xfId="0" quotePrefix="1" applyFont="1" applyBorder="1" applyAlignment="1">
      <alignment horizontal="left"/>
    </xf>
    <xf numFmtId="0" fontId="1" fillId="0" borderId="4" xfId="0" applyFont="1" applyBorder="1" applyAlignment="1">
      <alignment horizontal="center" vertical="center"/>
    </xf>
    <xf numFmtId="0" fontId="2" fillId="0" borderId="4" xfId="0" applyFont="1" applyBorder="1"/>
    <xf numFmtId="0" fontId="2" fillId="0" borderId="4" xfId="0" applyFont="1" applyFill="1" applyBorder="1"/>
    <xf numFmtId="0" fontId="1" fillId="0" borderId="1" xfId="0" applyFont="1" applyBorder="1"/>
    <xf numFmtId="0" fontId="5" fillId="0" borderId="1" xfId="0" applyFont="1" applyBorder="1"/>
    <xf numFmtId="0" fontId="2" fillId="0" borderId="0" xfId="0" applyFont="1" applyBorder="1"/>
    <xf numFmtId="49" fontId="2" fillId="0" borderId="1" xfId="0" applyNumberFormat="1" applyFont="1" applyBorder="1" applyAlignment="1">
      <alignment horizontal="left"/>
    </xf>
  </cellXfs>
  <cellStyles count="3">
    <cellStyle name="Обычный" xfId="0" builtinId="0"/>
    <cellStyle name="Обычный 2" xfId="2" xr:uid="{00000000-0005-0000-0000-000023000000}"/>
    <cellStyle name="Финансовый 4 3" xfId="1" xr:uid="{00000000-0005-0000-0000-00000A000000}"/>
  </cellStyles>
  <dxfs count="3">
    <dxf>
      <font>
        <b val="0"/>
        <i val="0"/>
        <color rgb="FFFF0000"/>
      </font>
      <fill>
        <patternFill patternType="solid">
          <bgColor rgb="FFFFC9C9"/>
        </patternFill>
      </fill>
    </dxf>
    <dxf>
      <font>
        <color rgb="FF9C0006"/>
      </font>
      <fill>
        <patternFill>
          <bgColor rgb="FFFFC7CE"/>
        </patternFill>
      </fill>
    </dxf>
    <dxf>
      <font>
        <b val="0"/>
        <i val="0"/>
        <color rgb="FFFF0000"/>
      </font>
      <fill>
        <patternFill patternType="solid">
          <bgColor rgb="FFFFC9C9"/>
        </patternFill>
      </fill>
    </dxf>
  </dxfs>
  <tableStyles count="0" defaultTableStyle="TableStyleMedium2" defaultPivotStyle="PivotStyleLight16"/>
  <colors>
    <mruColors>
      <color rgb="FFCCFFCC"/>
      <color rgb="FFFFC9C9"/>
      <color rgb="FFFFAFAF"/>
      <color rgb="FFFF8F8F"/>
      <color rgb="FF66FF66"/>
      <color rgb="FFF757C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115022</xdr:colOff>
      <xdr:row>0</xdr:row>
      <xdr:rowOff>506851</xdr:rowOff>
    </xdr:from>
    <xdr:to>
      <xdr:col>3</xdr:col>
      <xdr:colOff>541174</xdr:colOff>
      <xdr:row>0</xdr:row>
      <xdr:rowOff>1312812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4245" y="506730"/>
          <a:ext cx="426085" cy="805815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639013</xdr:colOff>
      <xdr:row>0</xdr:row>
      <xdr:rowOff>502973</xdr:rowOff>
    </xdr:from>
    <xdr:to>
      <xdr:col>3</xdr:col>
      <xdr:colOff>1686055</xdr:colOff>
      <xdr:row>0</xdr:row>
      <xdr:rowOff>1285391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08120" y="502920"/>
          <a:ext cx="1047115" cy="782320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4</xdr:col>
      <xdr:colOff>1203733</xdr:colOff>
      <xdr:row>0</xdr:row>
      <xdr:rowOff>536591</xdr:rowOff>
    </xdr:from>
    <xdr:to>
      <xdr:col>4</xdr:col>
      <xdr:colOff>1980855</xdr:colOff>
      <xdr:row>0</xdr:row>
      <xdr:rowOff>1326328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92665" y="536575"/>
          <a:ext cx="777240" cy="789305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4</xdr:col>
      <xdr:colOff>101874</xdr:colOff>
      <xdr:row>0</xdr:row>
      <xdr:rowOff>510730</xdr:rowOff>
    </xdr:from>
    <xdr:to>
      <xdr:col>4</xdr:col>
      <xdr:colOff>1112399</xdr:colOff>
      <xdr:row>0</xdr:row>
      <xdr:rowOff>1324032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90940" y="510540"/>
          <a:ext cx="1010285" cy="813435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2</xdr:row>
      <xdr:rowOff>38100</xdr:rowOff>
    </xdr:from>
    <xdr:to>
      <xdr:col>2</xdr:col>
      <xdr:colOff>1581150</xdr:colOff>
      <xdr:row>2</xdr:row>
      <xdr:rowOff>413653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8EC644E7-4AE6-4458-805C-D5CBEDF8B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0" y="1438275"/>
          <a:ext cx="1552575" cy="37555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38101</xdr:colOff>
      <xdr:row>2</xdr:row>
      <xdr:rowOff>38100</xdr:rowOff>
    </xdr:from>
    <xdr:to>
      <xdr:col>1</xdr:col>
      <xdr:colOff>1533525</xdr:colOff>
      <xdr:row>2</xdr:row>
      <xdr:rowOff>415029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6B2CA46-2E50-4220-9CCE-0FD621770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1101" y="1438275"/>
          <a:ext cx="1495424" cy="3769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84"/>
  <sheetViews>
    <sheetView tabSelected="1" zoomScale="85" zoomScaleNormal="85" workbookViewId="0">
      <pane xSplit="3" ySplit="1" topLeftCell="D44" activePane="bottomRight" state="frozen"/>
      <selection pane="topRight"/>
      <selection pane="bottomLeft"/>
      <selection pane="bottomRight" activeCell="C77" sqref="C77"/>
    </sheetView>
  </sheetViews>
  <sheetFormatPr defaultColWidth="9.140625" defaultRowHeight="16.5"/>
  <cols>
    <col min="1" max="1" width="6.140625" style="3" customWidth="1"/>
    <col min="2" max="2" width="11" style="3" bestFit="1" customWidth="1"/>
    <col min="3" max="3" width="44.28515625" style="4" bestFit="1" customWidth="1"/>
    <col min="4" max="4" width="77.5703125" style="5" customWidth="1"/>
    <col min="5" max="5" width="75.28515625" style="5" bestFit="1" customWidth="1"/>
    <col min="6" max="6" width="78.7109375" style="4" bestFit="1" customWidth="1"/>
    <col min="7" max="7" width="46.42578125" style="4" customWidth="1"/>
    <col min="8" max="8" width="3.42578125" style="32" bestFit="1" customWidth="1"/>
    <col min="9" max="16384" width="9.140625" style="4"/>
  </cols>
  <sheetData>
    <row r="1" spans="1:8" s="1" customFormat="1" ht="113.25" customHeight="1">
      <c r="A1" s="6" t="s">
        <v>247</v>
      </c>
      <c r="B1" s="6" t="s">
        <v>246</v>
      </c>
      <c r="C1" s="7" t="s">
        <v>245</v>
      </c>
      <c r="D1" s="8" t="s">
        <v>0</v>
      </c>
      <c r="E1" s="9" t="s">
        <v>1</v>
      </c>
      <c r="F1" s="10" t="s">
        <v>249</v>
      </c>
      <c r="G1" s="27" t="s">
        <v>248</v>
      </c>
      <c r="H1" s="30"/>
    </row>
    <row r="2" spans="1:8">
      <c r="A2" s="11" t="s">
        <v>2</v>
      </c>
      <c r="B2" s="11" t="s">
        <v>3</v>
      </c>
      <c r="C2" s="12" t="s">
        <v>4</v>
      </c>
      <c r="D2" s="11" t="s">
        <v>5</v>
      </c>
      <c r="E2" s="13" t="s">
        <v>6</v>
      </c>
      <c r="F2" s="14" t="s">
        <v>224</v>
      </c>
      <c r="G2" s="28" t="s">
        <v>289</v>
      </c>
      <c r="H2" s="31">
        <f>COUNTIF(F:F,F2)</f>
        <v>2</v>
      </c>
    </row>
    <row r="3" spans="1:8">
      <c r="A3" s="11" t="s">
        <v>7</v>
      </c>
      <c r="B3" s="11" t="s">
        <v>3</v>
      </c>
      <c r="C3" s="12" t="s">
        <v>4</v>
      </c>
      <c r="D3" s="11"/>
      <c r="E3" s="16" t="s">
        <v>8</v>
      </c>
      <c r="F3" s="15" t="s">
        <v>224</v>
      </c>
      <c r="G3" s="28" t="s">
        <v>289</v>
      </c>
      <c r="H3" s="31">
        <f>COUNTIF(F:F,F3)</f>
        <v>2</v>
      </c>
    </row>
    <row r="4" spans="1:8">
      <c r="A4" s="11" t="s">
        <v>9</v>
      </c>
      <c r="B4" s="11" t="s">
        <v>10</v>
      </c>
      <c r="C4" s="12" t="s">
        <v>11</v>
      </c>
      <c r="D4" s="17" t="s">
        <v>12</v>
      </c>
      <c r="E4" s="16"/>
      <c r="F4" s="14" t="s">
        <v>225</v>
      </c>
      <c r="G4" s="28" t="s">
        <v>289</v>
      </c>
      <c r="H4" s="31">
        <f>COUNTIF(F:F,F4)</f>
        <v>2</v>
      </c>
    </row>
    <row r="5" spans="1:8">
      <c r="A5" s="11" t="s">
        <v>13</v>
      </c>
      <c r="B5" s="11" t="s">
        <v>10</v>
      </c>
      <c r="C5" s="12" t="s">
        <v>11</v>
      </c>
      <c r="D5" s="11"/>
      <c r="E5" s="16">
        <v>13222009004368</v>
      </c>
      <c r="F5" s="15" t="s">
        <v>225</v>
      </c>
      <c r="G5" s="28" t="s">
        <v>289</v>
      </c>
      <c r="H5" s="31">
        <f>COUNTIF(F:F,F5)</f>
        <v>2</v>
      </c>
    </row>
    <row r="6" spans="1:8">
      <c r="A6" s="17" t="s">
        <v>14</v>
      </c>
      <c r="B6" s="17" t="s">
        <v>15</v>
      </c>
      <c r="C6" s="18" t="s">
        <v>16</v>
      </c>
      <c r="D6" s="17"/>
      <c r="E6" s="13">
        <v>13222009005313</v>
      </c>
      <c r="F6" s="14" t="s">
        <v>226</v>
      </c>
      <c r="G6" s="28" t="s">
        <v>289</v>
      </c>
      <c r="H6" s="31">
        <f>COUNTIF(F:F,F6)</f>
        <v>1</v>
      </c>
    </row>
    <row r="7" spans="1:8">
      <c r="A7" s="17" t="s">
        <v>17</v>
      </c>
      <c r="B7" s="17" t="s">
        <v>18</v>
      </c>
      <c r="C7" s="18" t="s">
        <v>19</v>
      </c>
      <c r="D7" s="17" t="s">
        <v>20</v>
      </c>
      <c r="E7" s="13" t="s">
        <v>21</v>
      </c>
      <c r="F7" s="14" t="s">
        <v>227</v>
      </c>
      <c r="G7" s="28" t="s">
        <v>289</v>
      </c>
      <c r="H7" s="31">
        <f>COUNTIF(F:F,F7)</f>
        <v>2</v>
      </c>
    </row>
    <row r="8" spans="1:8">
      <c r="A8" s="17" t="s">
        <v>22</v>
      </c>
      <c r="B8" s="17" t="s">
        <v>18</v>
      </c>
      <c r="C8" s="18" t="s">
        <v>19</v>
      </c>
      <c r="D8" s="17"/>
      <c r="E8" s="13">
        <v>13222009004374</v>
      </c>
      <c r="F8" s="15" t="s">
        <v>227</v>
      </c>
      <c r="G8" s="28" t="s">
        <v>289</v>
      </c>
      <c r="H8" s="31">
        <f>COUNTIF(F:F,F8)</f>
        <v>2</v>
      </c>
    </row>
    <row r="9" spans="1:8">
      <c r="A9" s="17" t="s">
        <v>23</v>
      </c>
      <c r="B9" s="17" t="s">
        <v>24</v>
      </c>
      <c r="C9" s="18" t="s">
        <v>25</v>
      </c>
      <c r="D9" s="17" t="s">
        <v>26</v>
      </c>
      <c r="E9" s="13" t="s">
        <v>27</v>
      </c>
      <c r="F9" s="14" t="s">
        <v>228</v>
      </c>
      <c r="G9" s="28" t="s">
        <v>288</v>
      </c>
      <c r="H9" s="31">
        <f>COUNTIF(F:F,F9)</f>
        <v>2</v>
      </c>
    </row>
    <row r="10" spans="1:8">
      <c r="A10" s="17" t="s">
        <v>28</v>
      </c>
      <c r="B10" s="17" t="s">
        <v>24</v>
      </c>
      <c r="C10" s="18" t="s">
        <v>25</v>
      </c>
      <c r="D10" s="17"/>
      <c r="E10" s="13">
        <v>13222009005232</v>
      </c>
      <c r="F10" s="15" t="s">
        <v>228</v>
      </c>
      <c r="G10" s="28" t="s">
        <v>288</v>
      </c>
      <c r="H10" s="31">
        <f>COUNTIF(F:F,F10)</f>
        <v>2</v>
      </c>
    </row>
    <row r="11" spans="1:8">
      <c r="A11" s="17" t="s">
        <v>29</v>
      </c>
      <c r="B11" s="17" t="s">
        <v>30</v>
      </c>
      <c r="C11" s="18" t="s">
        <v>31</v>
      </c>
      <c r="D11" s="17"/>
      <c r="E11" s="13">
        <v>11222009002488</v>
      </c>
      <c r="F11" s="14" t="s">
        <v>229</v>
      </c>
      <c r="G11" s="28" t="s">
        <v>288</v>
      </c>
      <c r="H11" s="31">
        <f>COUNTIF(F:F,F11)</f>
        <v>1</v>
      </c>
    </row>
    <row r="12" spans="1:8">
      <c r="A12" s="17" t="s">
        <v>32</v>
      </c>
      <c r="B12" s="17" t="s">
        <v>33</v>
      </c>
      <c r="C12" s="18" t="s">
        <v>34</v>
      </c>
      <c r="D12" s="17"/>
      <c r="E12" s="13">
        <v>13222009005313</v>
      </c>
      <c r="F12" s="14" t="s">
        <v>230</v>
      </c>
      <c r="G12" s="28" t="s">
        <v>288</v>
      </c>
      <c r="H12" s="31">
        <f>COUNTIF(F:F,F12)</f>
        <v>1</v>
      </c>
    </row>
    <row r="13" spans="1:8">
      <c r="A13" s="17" t="s">
        <v>35</v>
      </c>
      <c r="B13" s="17" t="s">
        <v>36</v>
      </c>
      <c r="C13" s="18" t="s">
        <v>37</v>
      </c>
      <c r="D13" s="17" t="s">
        <v>38</v>
      </c>
      <c r="E13" s="13" t="s">
        <v>39</v>
      </c>
      <c r="F13" s="14" t="s">
        <v>231</v>
      </c>
      <c r="G13" s="28" t="s">
        <v>288</v>
      </c>
      <c r="H13" s="31">
        <f>COUNTIF(F:F,F13)</f>
        <v>1</v>
      </c>
    </row>
    <row r="14" spans="1:8">
      <c r="A14" s="17" t="s">
        <v>40</v>
      </c>
      <c r="B14" s="17" t="s">
        <v>41</v>
      </c>
      <c r="C14" s="18" t="s">
        <v>42</v>
      </c>
      <c r="D14" s="17"/>
      <c r="E14" s="13">
        <v>13222009004801</v>
      </c>
      <c r="F14" s="14" t="s">
        <v>232</v>
      </c>
      <c r="G14" s="28" t="s">
        <v>288</v>
      </c>
      <c r="H14" s="31">
        <f>COUNTIF(F:F,F14)</f>
        <v>1</v>
      </c>
    </row>
    <row r="15" spans="1:8">
      <c r="A15" s="17" t="s">
        <v>43</v>
      </c>
      <c r="B15" s="17" t="s">
        <v>44</v>
      </c>
      <c r="C15" s="18" t="s">
        <v>45</v>
      </c>
      <c r="D15" s="17" t="s">
        <v>46</v>
      </c>
      <c r="E15" s="13" t="s">
        <v>47</v>
      </c>
      <c r="F15" s="14" t="s">
        <v>233</v>
      </c>
      <c r="G15" s="28" t="s">
        <v>288</v>
      </c>
      <c r="H15" s="31">
        <f>COUNTIF(F:F,F15)</f>
        <v>1</v>
      </c>
    </row>
    <row r="16" spans="1:8">
      <c r="A16" s="17" t="s">
        <v>48</v>
      </c>
      <c r="B16" s="17" t="s">
        <v>49</v>
      </c>
      <c r="C16" s="18" t="s">
        <v>50</v>
      </c>
      <c r="D16" s="17" t="s">
        <v>51</v>
      </c>
      <c r="E16" s="13" t="s">
        <v>52</v>
      </c>
      <c r="F16" s="14" t="s">
        <v>234</v>
      </c>
      <c r="G16" s="28" t="s">
        <v>288</v>
      </c>
      <c r="H16" s="31">
        <f>COUNTIF(F:F,F16)</f>
        <v>1</v>
      </c>
    </row>
    <row r="17" spans="1:8">
      <c r="A17" s="17" t="s">
        <v>53</v>
      </c>
      <c r="B17" s="17" t="s">
        <v>54</v>
      </c>
      <c r="C17" s="18" t="s">
        <v>55</v>
      </c>
      <c r="D17" s="17" t="s">
        <v>56</v>
      </c>
      <c r="E17" s="13" t="s">
        <v>57</v>
      </c>
      <c r="F17" s="14" t="s">
        <v>235</v>
      </c>
      <c r="G17" s="28" t="s">
        <v>290</v>
      </c>
      <c r="H17" s="31">
        <f>COUNTIF(F:F,F17)</f>
        <v>2</v>
      </c>
    </row>
    <row r="18" spans="1:8">
      <c r="A18" s="19" t="s">
        <v>58</v>
      </c>
      <c r="B18" s="20" t="s">
        <v>54</v>
      </c>
      <c r="C18" s="21" t="s">
        <v>59</v>
      </c>
      <c r="D18" s="22">
        <v>11103210000149</v>
      </c>
      <c r="E18" s="26" t="s">
        <v>60</v>
      </c>
      <c r="F18" s="15" t="s">
        <v>235</v>
      </c>
      <c r="G18" s="28" t="s">
        <v>290</v>
      </c>
      <c r="H18" s="31">
        <f>COUNTIF(F:F,F18)</f>
        <v>2</v>
      </c>
    </row>
    <row r="19" spans="1:8">
      <c r="A19" s="17" t="s">
        <v>61</v>
      </c>
      <c r="B19" s="17" t="s">
        <v>62</v>
      </c>
      <c r="C19" s="18" t="s">
        <v>63</v>
      </c>
      <c r="D19" s="17" t="s">
        <v>64</v>
      </c>
      <c r="E19" s="13" t="s">
        <v>65</v>
      </c>
      <c r="F19" s="14" t="s">
        <v>236</v>
      </c>
      <c r="G19" s="28" t="s">
        <v>290</v>
      </c>
      <c r="H19" s="31">
        <f>COUNTIF(F:F,F19)</f>
        <v>2</v>
      </c>
    </row>
    <row r="20" spans="1:8">
      <c r="A20" s="19" t="s">
        <v>66</v>
      </c>
      <c r="B20" s="20" t="s">
        <v>62</v>
      </c>
      <c r="C20" s="21" t="s">
        <v>67</v>
      </c>
      <c r="D20" s="22">
        <v>13104025000145</v>
      </c>
      <c r="E20" s="26" t="s">
        <v>68</v>
      </c>
      <c r="F20" s="15" t="s">
        <v>236</v>
      </c>
      <c r="G20" s="28" t="s">
        <v>290</v>
      </c>
      <c r="H20" s="31">
        <f>COUNTIF(F:F,F20)</f>
        <v>2</v>
      </c>
    </row>
    <row r="21" spans="1:8">
      <c r="A21" s="17" t="s">
        <v>69</v>
      </c>
      <c r="B21" s="17" t="s">
        <v>70</v>
      </c>
      <c r="C21" s="18" t="s">
        <v>71</v>
      </c>
      <c r="D21" s="17" t="s">
        <v>72</v>
      </c>
      <c r="E21" s="13" t="s">
        <v>73</v>
      </c>
      <c r="F21" s="14" t="s">
        <v>237</v>
      </c>
      <c r="G21" s="28" t="s">
        <v>290</v>
      </c>
      <c r="H21" s="31">
        <f>COUNTIF(F:F,F21)</f>
        <v>1</v>
      </c>
    </row>
    <row r="22" spans="1:8">
      <c r="A22" s="17" t="s">
        <v>74</v>
      </c>
      <c r="B22" s="17" t="s">
        <v>75</v>
      </c>
      <c r="C22" s="18" t="s">
        <v>76</v>
      </c>
      <c r="D22" s="17" t="s">
        <v>77</v>
      </c>
      <c r="E22" s="13" t="s">
        <v>78</v>
      </c>
      <c r="F22" s="14" t="s">
        <v>238</v>
      </c>
      <c r="G22" s="28" t="s">
        <v>290</v>
      </c>
      <c r="H22" s="31">
        <f>COUNTIF(F:F,F22)</f>
        <v>4</v>
      </c>
    </row>
    <row r="23" spans="1:8">
      <c r="A23" s="19" t="s">
        <v>79</v>
      </c>
      <c r="B23" s="20" t="s">
        <v>75</v>
      </c>
      <c r="C23" s="21" t="s">
        <v>80</v>
      </c>
      <c r="D23" s="24">
        <v>13104035000255</v>
      </c>
      <c r="E23" s="23"/>
      <c r="F23" s="15" t="s">
        <v>238</v>
      </c>
      <c r="G23" s="28" t="s">
        <v>290</v>
      </c>
      <c r="H23" s="31">
        <f>COUNTIF(F:F,F23)</f>
        <v>4</v>
      </c>
    </row>
    <row r="24" spans="1:8">
      <c r="A24" s="17" t="s">
        <v>81</v>
      </c>
      <c r="B24" s="17" t="s">
        <v>82</v>
      </c>
      <c r="C24" s="18" t="s">
        <v>83</v>
      </c>
      <c r="D24" s="17" t="s">
        <v>84</v>
      </c>
      <c r="E24" s="13" t="s">
        <v>85</v>
      </c>
      <c r="F24" s="14" t="s">
        <v>239</v>
      </c>
      <c r="G24" s="28" t="s">
        <v>291</v>
      </c>
      <c r="H24" s="31">
        <f>COUNTIF(F:F,F24)</f>
        <v>2</v>
      </c>
    </row>
    <row r="25" spans="1:8">
      <c r="A25" s="19" t="s">
        <v>86</v>
      </c>
      <c r="B25" s="20" t="s">
        <v>82</v>
      </c>
      <c r="C25" s="21" t="s">
        <v>87</v>
      </c>
      <c r="D25" s="24">
        <v>11103210000458</v>
      </c>
      <c r="E25" s="26" t="s">
        <v>88</v>
      </c>
      <c r="F25" s="15" t="s">
        <v>239</v>
      </c>
      <c r="G25" s="28" t="s">
        <v>291</v>
      </c>
      <c r="H25" s="31">
        <f>COUNTIF(F:F,F25)</f>
        <v>2</v>
      </c>
    </row>
    <row r="26" spans="1:8">
      <c r="A26" s="17" t="s">
        <v>89</v>
      </c>
      <c r="B26" s="17" t="s">
        <v>90</v>
      </c>
      <c r="C26" s="18" t="s">
        <v>91</v>
      </c>
      <c r="D26" s="17" t="s">
        <v>77</v>
      </c>
      <c r="E26" s="13" t="s">
        <v>78</v>
      </c>
      <c r="F26" s="15" t="s">
        <v>238</v>
      </c>
      <c r="G26" s="28" t="s">
        <v>291</v>
      </c>
      <c r="H26" s="31">
        <f>COUNTIF(F:F,F26)</f>
        <v>4</v>
      </c>
    </row>
    <row r="27" spans="1:8">
      <c r="A27" s="19" t="s">
        <v>92</v>
      </c>
      <c r="B27" s="20" t="s">
        <v>90</v>
      </c>
      <c r="C27" s="21" t="s">
        <v>93</v>
      </c>
      <c r="D27" s="24">
        <v>13104035000462</v>
      </c>
      <c r="E27" s="23"/>
      <c r="F27" s="15" t="s">
        <v>238</v>
      </c>
      <c r="G27" s="28" t="s">
        <v>291</v>
      </c>
      <c r="H27" s="31">
        <f>COUNTIF(F:F,F27)</f>
        <v>4</v>
      </c>
    </row>
    <row r="28" spans="1:8">
      <c r="A28" s="17" t="s">
        <v>94</v>
      </c>
      <c r="B28" s="17" t="s">
        <v>95</v>
      </c>
      <c r="C28" s="18" t="s">
        <v>96</v>
      </c>
      <c r="D28" s="17" t="s">
        <v>97</v>
      </c>
      <c r="E28" s="13" t="s">
        <v>98</v>
      </c>
      <c r="F28" s="14" t="s">
        <v>240</v>
      </c>
      <c r="G28" s="28" t="s">
        <v>293</v>
      </c>
      <c r="H28" s="31">
        <f>COUNTIF(F:F,F28)</f>
        <v>2</v>
      </c>
    </row>
    <row r="29" spans="1:8">
      <c r="A29" s="19" t="s">
        <v>99</v>
      </c>
      <c r="B29" s="20" t="s">
        <v>95</v>
      </c>
      <c r="C29" s="21" t="s">
        <v>100</v>
      </c>
      <c r="D29" s="24">
        <v>11103210000483</v>
      </c>
      <c r="E29" s="26" t="s">
        <v>101</v>
      </c>
      <c r="F29" s="15" t="s">
        <v>240</v>
      </c>
      <c r="G29" s="28" t="s">
        <v>293</v>
      </c>
      <c r="H29" s="31">
        <f>COUNTIF(F:F,F29)</f>
        <v>2</v>
      </c>
    </row>
    <row r="30" spans="1:8">
      <c r="A30" s="17" t="s">
        <v>102</v>
      </c>
      <c r="B30" s="17" t="s">
        <v>103</v>
      </c>
      <c r="C30" s="18" t="s">
        <v>104</v>
      </c>
      <c r="D30" s="17" t="s">
        <v>105</v>
      </c>
      <c r="E30" s="13" t="s">
        <v>106</v>
      </c>
      <c r="F30" s="14" t="s">
        <v>241</v>
      </c>
      <c r="G30" s="28" t="s">
        <v>293</v>
      </c>
      <c r="H30" s="31">
        <f>COUNTIF(F:F,F30)</f>
        <v>1</v>
      </c>
    </row>
    <row r="31" spans="1:8">
      <c r="A31" s="17" t="s">
        <v>107</v>
      </c>
      <c r="B31" s="17" t="s">
        <v>108</v>
      </c>
      <c r="C31" s="18" t="s">
        <v>109</v>
      </c>
      <c r="D31" s="17"/>
      <c r="E31" s="13">
        <v>13222009005574</v>
      </c>
      <c r="F31" s="14" t="s">
        <v>242</v>
      </c>
      <c r="G31" s="28" t="s">
        <v>294</v>
      </c>
      <c r="H31" s="31">
        <f>COUNTIF(F:F,F31)</f>
        <v>4</v>
      </c>
    </row>
    <row r="32" spans="1:8">
      <c r="A32" s="19" t="s">
        <v>110</v>
      </c>
      <c r="B32" s="20" t="s">
        <v>108</v>
      </c>
      <c r="C32" s="21" t="s">
        <v>111</v>
      </c>
      <c r="D32" s="22">
        <v>11103240001104</v>
      </c>
      <c r="E32" s="23"/>
      <c r="F32" s="15" t="s">
        <v>242</v>
      </c>
      <c r="G32" s="28" t="s">
        <v>294</v>
      </c>
      <c r="H32" s="31">
        <f>COUNTIF(F:F,F32)</f>
        <v>4</v>
      </c>
    </row>
    <row r="33" spans="1:8">
      <c r="A33" s="17" t="s">
        <v>112</v>
      </c>
      <c r="B33" s="17" t="s">
        <v>113</v>
      </c>
      <c r="C33" s="18" t="s">
        <v>114</v>
      </c>
      <c r="D33" s="17"/>
      <c r="E33" s="13">
        <v>13222009005574</v>
      </c>
      <c r="F33" s="14" t="s">
        <v>243</v>
      </c>
      <c r="G33" s="28" t="s">
        <v>294</v>
      </c>
      <c r="H33" s="31">
        <f>COUNTIF(F:F,F33)</f>
        <v>4</v>
      </c>
    </row>
    <row r="34" spans="1:8">
      <c r="A34" s="19" t="s">
        <v>115</v>
      </c>
      <c r="B34" s="20" t="s">
        <v>113</v>
      </c>
      <c r="C34" s="21" t="s">
        <v>116</v>
      </c>
      <c r="D34" s="24">
        <v>11103240001036</v>
      </c>
      <c r="E34" s="26" t="s">
        <v>117</v>
      </c>
      <c r="F34" s="15" t="s">
        <v>243</v>
      </c>
      <c r="G34" s="28" t="s">
        <v>294</v>
      </c>
      <c r="H34" s="31">
        <f>COUNTIF(F:F,F34)</f>
        <v>4</v>
      </c>
    </row>
    <row r="35" spans="1:8">
      <c r="A35" s="17" t="s">
        <v>118</v>
      </c>
      <c r="B35" s="17" t="s">
        <v>119</v>
      </c>
      <c r="C35" s="18" t="s">
        <v>120</v>
      </c>
      <c r="D35" s="17" t="s">
        <v>121</v>
      </c>
      <c r="E35" s="13" t="s">
        <v>122</v>
      </c>
      <c r="F35" s="14" t="s">
        <v>244</v>
      </c>
      <c r="G35" s="28" t="s">
        <v>294</v>
      </c>
      <c r="H35" s="31">
        <f>COUNTIF(F:F,F35)</f>
        <v>2</v>
      </c>
    </row>
    <row r="36" spans="1:8">
      <c r="A36" s="19" t="s">
        <v>123</v>
      </c>
      <c r="B36" s="20" t="s">
        <v>119</v>
      </c>
      <c r="C36" s="21" t="s">
        <v>124</v>
      </c>
      <c r="D36" s="24">
        <v>11103240001020</v>
      </c>
      <c r="E36" s="26" t="s">
        <v>125</v>
      </c>
      <c r="F36" s="15" t="s">
        <v>244</v>
      </c>
      <c r="G36" s="28" t="s">
        <v>294</v>
      </c>
      <c r="H36" s="31">
        <f>COUNTIF(F:F,F36)</f>
        <v>2</v>
      </c>
    </row>
    <row r="37" spans="1:8" s="2" customFormat="1">
      <c r="A37" s="17" t="s">
        <v>126</v>
      </c>
      <c r="B37" s="17" t="s">
        <v>127</v>
      </c>
      <c r="C37" s="18" t="s">
        <v>128</v>
      </c>
      <c r="D37" s="17" t="s">
        <v>129</v>
      </c>
      <c r="E37" s="13" t="s">
        <v>130</v>
      </c>
      <c r="F37" s="14" t="s">
        <v>250</v>
      </c>
      <c r="G37" s="29" t="s">
        <v>292</v>
      </c>
      <c r="H37" s="31">
        <f>COUNTIF(F:F,F37)</f>
        <v>2</v>
      </c>
    </row>
    <row r="38" spans="1:8">
      <c r="A38" s="19" t="s">
        <v>131</v>
      </c>
      <c r="B38" s="20" t="s">
        <v>127</v>
      </c>
      <c r="C38" s="21" t="s">
        <v>132</v>
      </c>
      <c r="D38" s="24">
        <v>11103210000401</v>
      </c>
      <c r="E38" s="26" t="s">
        <v>133</v>
      </c>
      <c r="F38" s="15" t="s">
        <v>250</v>
      </c>
      <c r="G38" s="29" t="s">
        <v>292</v>
      </c>
      <c r="H38" s="31">
        <f>COUNTIF(F:F,F38)</f>
        <v>2</v>
      </c>
    </row>
    <row r="39" spans="1:8" s="2" customFormat="1">
      <c r="A39" s="17" t="s">
        <v>134</v>
      </c>
      <c r="B39" s="17" t="s">
        <v>135</v>
      </c>
      <c r="C39" s="18" t="s">
        <v>136</v>
      </c>
      <c r="D39" s="17" t="s">
        <v>105</v>
      </c>
      <c r="E39" s="13" t="s">
        <v>106</v>
      </c>
      <c r="F39" s="14" t="s">
        <v>251</v>
      </c>
      <c r="G39" s="29" t="s">
        <v>292</v>
      </c>
      <c r="H39" s="31">
        <f>COUNTIF(F:F,F39)</f>
        <v>2</v>
      </c>
    </row>
    <row r="40" spans="1:8">
      <c r="A40" s="19" t="s">
        <v>137</v>
      </c>
      <c r="B40" s="20" t="s">
        <v>135</v>
      </c>
      <c r="C40" s="21" t="s">
        <v>138</v>
      </c>
      <c r="D40" s="24">
        <v>13104035000476</v>
      </c>
      <c r="E40" s="26" t="s">
        <v>139</v>
      </c>
      <c r="F40" s="15" t="s">
        <v>251</v>
      </c>
      <c r="G40" s="29" t="s">
        <v>292</v>
      </c>
      <c r="H40" s="31">
        <f>COUNTIF(F:F,F40)</f>
        <v>2</v>
      </c>
    </row>
    <row r="41" spans="1:8" s="2" customFormat="1">
      <c r="A41" s="17" t="s">
        <v>140</v>
      </c>
      <c r="B41" s="17" t="s">
        <v>141</v>
      </c>
      <c r="C41" s="18" t="s">
        <v>142</v>
      </c>
      <c r="D41" s="17" t="s">
        <v>143</v>
      </c>
      <c r="E41" s="13" t="s">
        <v>6</v>
      </c>
      <c r="F41" s="14" t="s">
        <v>242</v>
      </c>
      <c r="G41" s="29" t="s">
        <v>295</v>
      </c>
      <c r="H41" s="31">
        <f>COUNTIF(F:F,F41)</f>
        <v>4</v>
      </c>
    </row>
    <row r="42" spans="1:8" s="2" customFormat="1">
      <c r="A42" s="17" t="s">
        <v>144</v>
      </c>
      <c r="B42" s="25" t="s">
        <v>141</v>
      </c>
      <c r="C42" s="21" t="s">
        <v>145</v>
      </c>
      <c r="D42" s="22">
        <v>11103240001170</v>
      </c>
      <c r="E42" s="26" t="s">
        <v>117</v>
      </c>
      <c r="F42" s="15" t="s">
        <v>242</v>
      </c>
      <c r="G42" s="29" t="s">
        <v>295</v>
      </c>
      <c r="H42" s="31">
        <f>COUNTIF(F:F,F42)</f>
        <v>4</v>
      </c>
    </row>
    <row r="43" spans="1:8" s="2" customFormat="1">
      <c r="A43" s="17" t="s">
        <v>146</v>
      </c>
      <c r="B43" s="17" t="s">
        <v>147</v>
      </c>
      <c r="C43" s="18" t="s">
        <v>148</v>
      </c>
      <c r="D43" s="17" t="s">
        <v>149</v>
      </c>
      <c r="E43" s="13" t="s">
        <v>6</v>
      </c>
      <c r="F43" s="14" t="s">
        <v>243</v>
      </c>
      <c r="G43" s="29" t="s">
        <v>295</v>
      </c>
      <c r="H43" s="31">
        <f>COUNTIF(F:F,F43)</f>
        <v>4</v>
      </c>
    </row>
    <row r="44" spans="1:8">
      <c r="A44" s="19" t="s">
        <v>150</v>
      </c>
      <c r="B44" s="20" t="s">
        <v>147</v>
      </c>
      <c r="C44" s="21" t="s">
        <v>151</v>
      </c>
      <c r="D44" s="22">
        <v>11103240000953</v>
      </c>
      <c r="E44" s="26" t="s">
        <v>117</v>
      </c>
      <c r="F44" s="15" t="s">
        <v>243</v>
      </c>
      <c r="G44" s="29" t="s">
        <v>295</v>
      </c>
      <c r="H44" s="31">
        <f>COUNTIF(F:F,F44)</f>
        <v>4</v>
      </c>
    </row>
    <row r="45" spans="1:8">
      <c r="A45" s="17" t="s">
        <v>152</v>
      </c>
      <c r="B45" s="17" t="s">
        <v>153</v>
      </c>
      <c r="C45" s="18" t="s">
        <v>154</v>
      </c>
      <c r="D45" s="17" t="s">
        <v>155</v>
      </c>
      <c r="E45" s="13" t="s">
        <v>156</v>
      </c>
      <c r="F45" s="14" t="s">
        <v>252</v>
      </c>
      <c r="G45" s="29" t="s">
        <v>295</v>
      </c>
      <c r="H45" s="31">
        <f>COUNTIF(F:F,F45)</f>
        <v>2</v>
      </c>
    </row>
    <row r="46" spans="1:8">
      <c r="A46" s="19" t="s">
        <v>157</v>
      </c>
      <c r="B46" s="20" t="s">
        <v>153</v>
      </c>
      <c r="C46" s="21" t="s">
        <v>158</v>
      </c>
      <c r="D46" s="22">
        <v>11103240000924</v>
      </c>
      <c r="E46" s="26" t="s">
        <v>159</v>
      </c>
      <c r="F46" s="15" t="s">
        <v>252</v>
      </c>
      <c r="G46" s="29" t="s">
        <v>295</v>
      </c>
      <c r="H46" s="31">
        <f>COUNTIF(F:F,F46)</f>
        <v>2</v>
      </c>
    </row>
    <row r="47" spans="1:8">
      <c r="A47" s="17" t="s">
        <v>160</v>
      </c>
      <c r="B47" s="17" t="s">
        <v>161</v>
      </c>
      <c r="C47" s="18" t="s">
        <v>162</v>
      </c>
      <c r="D47" s="17"/>
      <c r="E47" s="13">
        <v>13222009005601</v>
      </c>
      <c r="F47" s="14" t="s">
        <v>253</v>
      </c>
      <c r="G47" s="29" t="s">
        <v>295</v>
      </c>
      <c r="H47" s="31">
        <f>COUNTIF(F:F,F47)</f>
        <v>2</v>
      </c>
    </row>
    <row r="48" spans="1:8">
      <c r="A48" s="19" t="s">
        <v>163</v>
      </c>
      <c r="B48" s="20" t="s">
        <v>161</v>
      </c>
      <c r="C48" s="21" t="s">
        <v>164</v>
      </c>
      <c r="D48" s="22">
        <v>11103240000939</v>
      </c>
      <c r="E48" s="26" t="s">
        <v>165</v>
      </c>
      <c r="F48" s="15" t="s">
        <v>253</v>
      </c>
      <c r="G48" s="29" t="s">
        <v>295</v>
      </c>
      <c r="H48" s="31">
        <f>COUNTIF(F:F,F48)</f>
        <v>2</v>
      </c>
    </row>
    <row r="49" spans="1:8">
      <c r="A49" s="17" t="s">
        <v>166</v>
      </c>
      <c r="B49" s="17" t="s">
        <v>167</v>
      </c>
      <c r="C49" s="18" t="s">
        <v>168</v>
      </c>
      <c r="D49" s="17" t="s">
        <v>169</v>
      </c>
      <c r="E49" s="13" t="s">
        <v>170</v>
      </c>
      <c r="F49" s="14" t="s">
        <v>254</v>
      </c>
      <c r="G49" s="28" t="s">
        <v>296</v>
      </c>
      <c r="H49" s="31">
        <f>COUNTIF(F:F,F49)</f>
        <v>2</v>
      </c>
    </row>
    <row r="50" spans="1:8">
      <c r="A50" s="17" t="s">
        <v>171</v>
      </c>
      <c r="B50" s="17" t="s">
        <v>172</v>
      </c>
      <c r="C50" s="18" t="s">
        <v>173</v>
      </c>
      <c r="D50" s="17" t="s">
        <v>174</v>
      </c>
      <c r="E50" s="13" t="s">
        <v>175</v>
      </c>
      <c r="F50" s="14" t="s">
        <v>255</v>
      </c>
      <c r="G50" s="28" t="s">
        <v>296</v>
      </c>
      <c r="H50" s="31">
        <f>COUNTIF(F:F,F50)</f>
        <v>2</v>
      </c>
    </row>
    <row r="51" spans="1:8">
      <c r="A51" s="19" t="s">
        <v>176</v>
      </c>
      <c r="B51" s="20" t="s">
        <v>172</v>
      </c>
      <c r="C51" s="21" t="s">
        <v>177</v>
      </c>
      <c r="D51" s="22">
        <v>13104034000753</v>
      </c>
      <c r="E51" s="26" t="s">
        <v>178</v>
      </c>
      <c r="F51" s="15" t="s">
        <v>255</v>
      </c>
      <c r="G51" s="28" t="s">
        <v>296</v>
      </c>
      <c r="H51" s="31">
        <f>COUNTIF(F:F,F51)</f>
        <v>2</v>
      </c>
    </row>
    <row r="52" spans="1:8">
      <c r="A52" s="17" t="s">
        <v>179</v>
      </c>
      <c r="B52" s="17" t="s">
        <v>180</v>
      </c>
      <c r="C52" s="18" t="s">
        <v>181</v>
      </c>
      <c r="D52" s="17" t="s">
        <v>182</v>
      </c>
      <c r="E52" s="13" t="s">
        <v>183</v>
      </c>
      <c r="F52" s="14" t="s">
        <v>184</v>
      </c>
      <c r="G52" s="28" t="s">
        <v>296</v>
      </c>
      <c r="H52" s="31">
        <f>COUNTIF(F:F,F52)</f>
        <v>1</v>
      </c>
    </row>
    <row r="53" spans="1:8">
      <c r="A53" s="17" t="s">
        <v>185</v>
      </c>
      <c r="B53" s="17" t="s">
        <v>180</v>
      </c>
      <c r="C53" s="18" t="s">
        <v>181</v>
      </c>
      <c r="D53" s="17"/>
      <c r="E53" s="13">
        <v>13222009005400</v>
      </c>
      <c r="F53" s="14" t="s">
        <v>186</v>
      </c>
      <c r="G53" s="28" t="s">
        <v>296</v>
      </c>
      <c r="H53" s="31">
        <f>COUNTIF(F:F,F53)</f>
        <v>1</v>
      </c>
    </row>
    <row r="54" spans="1:8">
      <c r="A54" s="19" t="s">
        <v>187</v>
      </c>
      <c r="B54" s="20" t="s">
        <v>180</v>
      </c>
      <c r="C54" s="21" t="s">
        <v>188</v>
      </c>
      <c r="D54" s="22">
        <v>11103210000341</v>
      </c>
      <c r="E54" s="26" t="s">
        <v>189</v>
      </c>
      <c r="F54" s="14" t="s">
        <v>190</v>
      </c>
      <c r="G54" s="28" t="s">
        <v>296</v>
      </c>
      <c r="H54" s="31">
        <f>COUNTIF(F:F,F54)</f>
        <v>1</v>
      </c>
    </row>
    <row r="55" spans="1:8">
      <c r="A55" s="17" t="s">
        <v>191</v>
      </c>
      <c r="B55" s="17" t="s">
        <v>192</v>
      </c>
      <c r="C55" s="18" t="s">
        <v>193</v>
      </c>
      <c r="D55" s="17"/>
      <c r="E55" s="13">
        <v>11222031001075</v>
      </c>
      <c r="F55" s="14" t="s">
        <v>194</v>
      </c>
      <c r="G55" s="28" t="s">
        <v>296</v>
      </c>
      <c r="H55" s="31">
        <f>COUNTIF(F:F,F55)</f>
        <v>1</v>
      </c>
    </row>
    <row r="56" spans="1:8">
      <c r="A56" s="19" t="s">
        <v>195</v>
      </c>
      <c r="B56" s="20" t="s">
        <v>192</v>
      </c>
      <c r="C56" s="21" t="s">
        <v>196</v>
      </c>
      <c r="D56" s="22">
        <v>13104051000356</v>
      </c>
      <c r="E56" s="26" t="s">
        <v>197</v>
      </c>
      <c r="F56" s="14" t="s">
        <v>198</v>
      </c>
      <c r="G56" s="28" t="s">
        <v>296</v>
      </c>
      <c r="H56" s="31">
        <f>COUNTIF(F:F,F56)</f>
        <v>1</v>
      </c>
    </row>
    <row r="57" spans="1:8">
      <c r="A57" s="17" t="s">
        <v>199</v>
      </c>
      <c r="B57" s="17" t="s">
        <v>200</v>
      </c>
      <c r="C57" s="18" t="s">
        <v>201</v>
      </c>
      <c r="D57" s="17"/>
      <c r="E57" s="13">
        <v>13222009005395</v>
      </c>
      <c r="F57" s="14" t="s">
        <v>202</v>
      </c>
      <c r="G57" s="28" t="s">
        <v>296</v>
      </c>
      <c r="H57" s="31">
        <f>COUNTIF(F:F,F57)</f>
        <v>1</v>
      </c>
    </row>
    <row r="58" spans="1:8">
      <c r="A58" s="19" t="s">
        <v>203</v>
      </c>
      <c r="B58" s="20" t="s">
        <v>200</v>
      </c>
      <c r="C58" s="21" t="s">
        <v>204</v>
      </c>
      <c r="D58" s="22">
        <v>11103210000547</v>
      </c>
      <c r="E58" s="26" t="s">
        <v>165</v>
      </c>
      <c r="F58" s="14" t="s">
        <v>205</v>
      </c>
      <c r="G58" s="28" t="s">
        <v>296</v>
      </c>
      <c r="H58" s="31">
        <f>COUNTIF(F:F,F58)</f>
        <v>1</v>
      </c>
    </row>
    <row r="59" spans="1:8">
      <c r="A59" s="17" t="s">
        <v>206</v>
      </c>
      <c r="B59" s="17" t="s">
        <v>207</v>
      </c>
      <c r="C59" s="18" t="s">
        <v>208</v>
      </c>
      <c r="D59" s="17" t="s">
        <v>46</v>
      </c>
      <c r="E59" s="13" t="s">
        <v>47</v>
      </c>
      <c r="F59" s="14" t="s">
        <v>209</v>
      </c>
      <c r="G59" s="28" t="s">
        <v>296</v>
      </c>
      <c r="H59" s="31">
        <f>COUNTIF(F:F,F59)</f>
        <v>1</v>
      </c>
    </row>
    <row r="60" spans="1:8">
      <c r="A60" s="19" t="s">
        <v>210</v>
      </c>
      <c r="B60" s="20" t="s">
        <v>207</v>
      </c>
      <c r="C60" s="21" t="s">
        <v>211</v>
      </c>
      <c r="D60" s="22">
        <v>13104032000427</v>
      </c>
      <c r="E60" s="26" t="s">
        <v>212</v>
      </c>
      <c r="F60" s="14" t="s">
        <v>213</v>
      </c>
      <c r="G60" s="28" t="s">
        <v>296</v>
      </c>
      <c r="H60" s="31">
        <f>COUNTIF(F:F,F60)</f>
        <v>1</v>
      </c>
    </row>
    <row r="61" spans="1:8">
      <c r="A61" s="17" t="s">
        <v>214</v>
      </c>
      <c r="B61" s="17" t="s">
        <v>215</v>
      </c>
      <c r="C61" s="18" t="s">
        <v>216</v>
      </c>
      <c r="D61" s="17" t="s">
        <v>217</v>
      </c>
      <c r="E61" s="13" t="s">
        <v>218</v>
      </c>
      <c r="F61" s="4" t="s">
        <v>254</v>
      </c>
      <c r="G61" s="28" t="s">
        <v>296</v>
      </c>
      <c r="H61" s="31">
        <f>COUNTIF(F:F,F61)</f>
        <v>2</v>
      </c>
    </row>
    <row r="62" spans="1:8">
      <c r="A62" s="17" t="s">
        <v>219</v>
      </c>
      <c r="B62" s="17" t="s">
        <v>220</v>
      </c>
      <c r="C62" s="18" t="s">
        <v>221</v>
      </c>
      <c r="D62" s="17" t="s">
        <v>222</v>
      </c>
      <c r="E62" s="13" t="s">
        <v>223</v>
      </c>
      <c r="F62" s="14" t="s">
        <v>256</v>
      </c>
      <c r="G62" s="28" t="s">
        <v>296</v>
      </c>
      <c r="H62" s="31">
        <f>COUNTIF(F:F,F62)</f>
        <v>1</v>
      </c>
    </row>
    <row r="63" spans="1:8">
      <c r="A63" s="33" t="s">
        <v>263</v>
      </c>
      <c r="B63" s="33" t="s">
        <v>257</v>
      </c>
      <c r="C63" s="15" t="s">
        <v>325</v>
      </c>
      <c r="D63" s="23" t="s">
        <v>272</v>
      </c>
      <c r="E63" s="23" t="s">
        <v>260</v>
      </c>
      <c r="F63" s="15" t="s">
        <v>268</v>
      </c>
      <c r="G63" s="15" t="s">
        <v>297</v>
      </c>
      <c r="H63" s="31">
        <f>COUNTIF(F:F,F63)</f>
        <v>1</v>
      </c>
    </row>
    <row r="64" spans="1:8">
      <c r="A64" s="33" t="s">
        <v>264</v>
      </c>
      <c r="B64" s="33" t="s">
        <v>258</v>
      </c>
      <c r="C64" s="15" t="s">
        <v>326</v>
      </c>
      <c r="D64" s="23" t="s">
        <v>273</v>
      </c>
      <c r="E64" s="23" t="s">
        <v>261</v>
      </c>
      <c r="F64" s="15" t="s">
        <v>281</v>
      </c>
      <c r="G64" s="15" t="s">
        <v>297</v>
      </c>
      <c r="H64" s="31">
        <f>COUNTIF(F:F,F64)</f>
        <v>1</v>
      </c>
    </row>
    <row r="65" spans="1:8">
      <c r="A65" s="33" t="s">
        <v>265</v>
      </c>
      <c r="B65" s="33" t="s">
        <v>259</v>
      </c>
      <c r="C65" s="15" t="s">
        <v>327</v>
      </c>
      <c r="D65" s="23" t="s">
        <v>274</v>
      </c>
      <c r="E65" s="23" t="s">
        <v>262</v>
      </c>
      <c r="F65" s="15" t="s">
        <v>283</v>
      </c>
      <c r="G65" s="15" t="s">
        <v>298</v>
      </c>
      <c r="H65" s="31">
        <f>COUNTIF(F:F,F65)</f>
        <v>1</v>
      </c>
    </row>
    <row r="66" spans="1:8">
      <c r="A66" s="33" t="s">
        <v>279</v>
      </c>
      <c r="B66" s="33" t="s">
        <v>270</v>
      </c>
      <c r="C66" s="15" t="s">
        <v>328</v>
      </c>
      <c r="D66" s="23" t="s">
        <v>275</v>
      </c>
      <c r="E66" s="23" t="s">
        <v>262</v>
      </c>
      <c r="F66" s="15" t="s">
        <v>282</v>
      </c>
      <c r="G66" s="15" t="s">
        <v>298</v>
      </c>
      <c r="H66" s="31">
        <f>COUNTIF(F:F,F66)</f>
        <v>1</v>
      </c>
    </row>
    <row r="67" spans="1:8">
      <c r="A67" s="33" t="s">
        <v>280</v>
      </c>
      <c r="B67" s="33" t="s">
        <v>271</v>
      </c>
      <c r="C67" s="15" t="s">
        <v>330</v>
      </c>
      <c r="D67" s="23" t="s">
        <v>276</v>
      </c>
      <c r="E67" s="23" t="s">
        <v>285</v>
      </c>
      <c r="F67" s="15" t="s">
        <v>284</v>
      </c>
      <c r="G67" s="15" t="s">
        <v>337</v>
      </c>
      <c r="H67" s="31">
        <f>COUNTIF(F:F,F67)</f>
        <v>1</v>
      </c>
    </row>
    <row r="68" spans="1:8">
      <c r="A68" s="33"/>
      <c r="B68" s="33" t="s">
        <v>324</v>
      </c>
      <c r="C68" s="15" t="s">
        <v>331</v>
      </c>
      <c r="D68" s="23" t="s">
        <v>346</v>
      </c>
      <c r="E68" s="23" t="s">
        <v>335</v>
      </c>
      <c r="F68" s="15" t="s">
        <v>336</v>
      </c>
      <c r="G68" s="15" t="s">
        <v>337</v>
      </c>
      <c r="H68" s="31">
        <f>COUNTIF(F:F,F68)</f>
        <v>1</v>
      </c>
    </row>
    <row r="69" spans="1:8">
      <c r="A69" s="33" t="s">
        <v>286</v>
      </c>
      <c r="B69" s="33" t="s">
        <v>287</v>
      </c>
      <c r="C69" s="15" t="s">
        <v>329</v>
      </c>
      <c r="D69" s="23" t="s">
        <v>348</v>
      </c>
      <c r="E69" s="23" t="s">
        <v>345</v>
      </c>
      <c r="F69" s="15" t="s">
        <v>341</v>
      </c>
      <c r="G69" s="15" t="s">
        <v>338</v>
      </c>
      <c r="H69" s="31">
        <f>COUNTIF(F:F,F69)</f>
        <v>1</v>
      </c>
    </row>
    <row r="70" spans="1:8">
      <c r="A70" s="33" t="s">
        <v>301</v>
      </c>
      <c r="B70" s="33" t="s">
        <v>302</v>
      </c>
      <c r="C70" s="15" t="s">
        <v>332</v>
      </c>
      <c r="D70" s="23" t="s">
        <v>342</v>
      </c>
      <c r="E70" s="23" t="s">
        <v>344</v>
      </c>
      <c r="F70" s="15" t="s">
        <v>339</v>
      </c>
      <c r="G70" s="15" t="s">
        <v>338</v>
      </c>
      <c r="H70" s="31">
        <f>COUNTIF(F:F,F70)</f>
        <v>2</v>
      </c>
    </row>
    <row r="71" spans="1:8">
      <c r="A71" s="33" t="s">
        <v>303</v>
      </c>
      <c r="B71" s="33" t="s">
        <v>300</v>
      </c>
      <c r="C71" s="15" t="s">
        <v>333</v>
      </c>
      <c r="D71" s="23" t="s">
        <v>347</v>
      </c>
      <c r="E71" s="23" t="s">
        <v>345</v>
      </c>
      <c r="F71" s="15" t="s">
        <v>340</v>
      </c>
      <c r="G71" s="15" t="s">
        <v>338</v>
      </c>
      <c r="H71" s="31">
        <f>COUNTIF(F:F,F71)</f>
        <v>1</v>
      </c>
    </row>
    <row r="72" spans="1:8">
      <c r="A72" s="33" t="s">
        <v>304</v>
      </c>
      <c r="B72" s="33" t="s">
        <v>305</v>
      </c>
      <c r="C72" s="15" t="s">
        <v>334</v>
      </c>
      <c r="D72" s="23" t="s">
        <v>342</v>
      </c>
      <c r="E72" s="23" t="s">
        <v>343</v>
      </c>
      <c r="F72" s="15" t="s">
        <v>339</v>
      </c>
      <c r="G72" s="15" t="s">
        <v>338</v>
      </c>
      <c r="H72" s="31">
        <f>COUNTIF(F:F,F72)</f>
        <v>2</v>
      </c>
    </row>
    <row r="73" spans="1:8">
      <c r="A73" s="33"/>
      <c r="B73" s="33"/>
      <c r="C73" s="15"/>
      <c r="D73" s="23"/>
      <c r="E73" s="23"/>
      <c r="F73" s="15"/>
      <c r="G73" s="15"/>
      <c r="H73" s="31">
        <f>COUNTIF(F:F,F73)</f>
        <v>0</v>
      </c>
    </row>
    <row r="74" spans="1:8">
      <c r="A74" s="33"/>
      <c r="B74" s="33"/>
      <c r="C74" s="15"/>
      <c r="D74" s="23"/>
      <c r="E74" s="23"/>
      <c r="F74" s="15"/>
      <c r="G74" s="15"/>
      <c r="H74" s="31">
        <f>COUNTIF(F:F,F74)</f>
        <v>0</v>
      </c>
    </row>
    <row r="75" spans="1:8">
      <c r="A75" s="33"/>
      <c r="B75" s="33"/>
      <c r="C75" s="15"/>
      <c r="D75" s="23"/>
      <c r="E75" s="23"/>
      <c r="F75" s="15"/>
      <c r="G75" s="15"/>
      <c r="H75" s="31">
        <f>COUNTIF(F:F,F75)</f>
        <v>0</v>
      </c>
    </row>
    <row r="76" spans="1:8">
      <c r="A76" s="33"/>
      <c r="B76" s="33"/>
      <c r="C76" s="15"/>
      <c r="D76" s="23"/>
      <c r="E76" s="23"/>
      <c r="F76" s="15"/>
      <c r="G76" s="15"/>
      <c r="H76" s="31">
        <f>COUNTIF(F:F,F76)</f>
        <v>0</v>
      </c>
    </row>
    <row r="77" spans="1:8">
      <c r="A77" s="33"/>
      <c r="B77" s="33"/>
      <c r="C77" s="15"/>
      <c r="D77" s="23"/>
      <c r="E77" s="23"/>
      <c r="F77" s="15"/>
      <c r="G77" s="15"/>
      <c r="H77" s="31">
        <f>COUNTIF(F:F,F77)</f>
        <v>0</v>
      </c>
    </row>
    <row r="78" spans="1:8">
      <c r="A78" s="33"/>
      <c r="B78" s="33"/>
      <c r="C78" s="15"/>
      <c r="D78" s="23"/>
      <c r="E78" s="23"/>
      <c r="F78" s="15"/>
      <c r="G78" s="15"/>
      <c r="H78" s="31">
        <f>COUNTIF(F:F,F78)</f>
        <v>0</v>
      </c>
    </row>
    <row r="79" spans="1:8">
      <c r="A79" s="33"/>
      <c r="B79" s="33"/>
      <c r="C79" s="15"/>
      <c r="D79" s="23"/>
      <c r="E79" s="23"/>
      <c r="F79" s="15"/>
      <c r="G79" s="15"/>
      <c r="H79" s="15"/>
    </row>
    <row r="80" spans="1:8">
      <c r="A80" s="33"/>
      <c r="B80" s="33"/>
      <c r="C80" s="15"/>
      <c r="D80" s="23"/>
      <c r="E80" s="23"/>
      <c r="F80" s="15"/>
      <c r="G80" s="15"/>
      <c r="H80" s="15"/>
    </row>
    <row r="81" spans="1:8">
      <c r="A81" s="33"/>
      <c r="B81" s="33"/>
      <c r="C81" s="15"/>
      <c r="D81" s="23"/>
      <c r="E81" s="23"/>
      <c r="F81" s="15"/>
      <c r="G81" s="15"/>
      <c r="H81" s="15"/>
    </row>
    <row r="82" spans="1:8">
      <c r="A82" s="33"/>
      <c r="B82" s="33"/>
      <c r="C82" s="15"/>
      <c r="D82" s="23"/>
      <c r="E82" s="23"/>
      <c r="F82" s="15"/>
      <c r="G82" s="15"/>
      <c r="H82" s="15"/>
    </row>
    <row r="83" spans="1:8">
      <c r="A83" s="33"/>
      <c r="B83" s="33"/>
      <c r="C83" s="15"/>
      <c r="D83" s="23"/>
      <c r="E83" s="23"/>
      <c r="F83" s="15"/>
      <c r="G83" s="15"/>
      <c r="H83" s="15"/>
    </row>
    <row r="84" spans="1:8">
      <c r="A84" s="33"/>
      <c r="B84" s="33"/>
      <c r="C84" s="15"/>
      <c r="D84" s="23"/>
      <c r="E84" s="23"/>
      <c r="F84" s="15"/>
      <c r="G84" s="15"/>
      <c r="H84" s="15"/>
    </row>
  </sheetData>
  <autoFilter ref="A1:E62" xr:uid="{00000000-0009-0000-0000-000000000000}"/>
  <conditionalFormatting sqref="D1:E1048576">
    <cfRule type="duplicateValues" dxfId="2" priority="7"/>
  </conditionalFormatting>
  <conditionalFormatting sqref="F1:F1048576">
    <cfRule type="duplicateValues" dxfId="1" priority="1"/>
  </conditionalFormatting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110C8E-7D7E-41DA-BA65-6D278C7EF460}">
  <dimension ref="A2:E10"/>
  <sheetViews>
    <sheetView workbookViewId="0">
      <selection activeCell="E8" sqref="E8"/>
    </sheetView>
  </sheetViews>
  <sheetFormatPr defaultRowHeight="16.5"/>
  <cols>
    <col min="1" max="1" width="17.140625" style="4" customWidth="1"/>
    <col min="2" max="2" width="23.85546875" style="4" customWidth="1"/>
    <col min="3" max="3" width="25.42578125" style="4" customWidth="1"/>
    <col min="4" max="4" width="19.7109375" style="4" customWidth="1"/>
    <col min="5" max="5" width="49.85546875" style="4" bestFit="1" customWidth="1"/>
    <col min="6" max="6" width="20.5703125" style="4" customWidth="1"/>
    <col min="7" max="16384" width="9.140625" style="4"/>
  </cols>
  <sheetData>
    <row r="2" spans="1:5" ht="93.75" customHeight="1"/>
    <row r="3" spans="1:5" ht="53.25" customHeight="1">
      <c r="A3" s="30" t="s">
        <v>313</v>
      </c>
      <c r="B3" s="30" t="s">
        <v>312</v>
      </c>
      <c r="C3" s="30" t="s">
        <v>322</v>
      </c>
      <c r="D3" s="30"/>
      <c r="E3" s="30" t="s">
        <v>314</v>
      </c>
    </row>
    <row r="4" spans="1:5">
      <c r="A4" s="15"/>
      <c r="B4" s="15" t="s">
        <v>306</v>
      </c>
      <c r="C4" s="15" t="s">
        <v>267</v>
      </c>
      <c r="D4" s="15"/>
      <c r="E4" s="23" t="s">
        <v>315</v>
      </c>
    </row>
    <row r="5" spans="1:5">
      <c r="A5" s="15"/>
      <c r="B5" s="15" t="s">
        <v>307</v>
      </c>
      <c r="C5" s="15" t="s">
        <v>266</v>
      </c>
      <c r="D5" s="15"/>
      <c r="E5" s="23" t="s">
        <v>316</v>
      </c>
    </row>
    <row r="6" spans="1:5">
      <c r="A6" s="15"/>
      <c r="B6" s="15" t="s">
        <v>308</v>
      </c>
      <c r="C6" s="15" t="s">
        <v>278</v>
      </c>
      <c r="D6" s="15"/>
      <c r="E6" s="23" t="s">
        <v>317</v>
      </c>
    </row>
    <row r="7" spans="1:5">
      <c r="A7" s="15"/>
      <c r="B7" s="15" t="s">
        <v>309</v>
      </c>
      <c r="C7" s="15" t="s">
        <v>269</v>
      </c>
      <c r="D7" s="15"/>
      <c r="E7" s="23" t="s">
        <v>318</v>
      </c>
    </row>
    <row r="8" spans="1:5">
      <c r="A8" s="15"/>
      <c r="B8" s="15"/>
      <c r="C8" s="15" t="s">
        <v>311</v>
      </c>
      <c r="D8" s="15"/>
      <c r="E8" s="23" t="s">
        <v>319</v>
      </c>
    </row>
    <row r="9" spans="1:5">
      <c r="A9" s="15"/>
      <c r="B9" s="15" t="s">
        <v>323</v>
      </c>
      <c r="C9" s="15" t="s">
        <v>299</v>
      </c>
      <c r="D9" s="15"/>
      <c r="E9" s="23" t="s">
        <v>320</v>
      </c>
    </row>
    <row r="10" spans="1:5">
      <c r="A10" s="15"/>
      <c r="B10" s="15" t="s">
        <v>310</v>
      </c>
      <c r="C10" s="15" t="s">
        <v>277</v>
      </c>
      <c r="D10" s="15"/>
      <c r="E10" s="23" t="s">
        <v>321</v>
      </c>
    </row>
  </sheetData>
  <conditionalFormatting sqref="E4:E10">
    <cfRule type="duplicateValues" dxfId="0" priority="9"/>
  </conditionalFormatting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PCB list</vt:lpstr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Islombek</dc:creator>
  <cp:lastModifiedBy>Islombek</cp:lastModifiedBy>
  <cp:lastPrinted>2022-07-20T11:09:00Z</cp:lastPrinted>
  <dcterms:created xsi:type="dcterms:W3CDTF">2022-05-31T06:13:00Z</dcterms:created>
  <dcterms:modified xsi:type="dcterms:W3CDTF">2023-05-31T11:29:36Z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66CE82FAE16D46F28816D268C55B23D9_13</vt:lpwstr>
  </property>
  <property fmtid="{D5CDD505-2E9C-101B-9397-08002B2CF9AE}" pid="3" name="KSOProductBuildVer">
    <vt:lpwstr>1033-11.2.0.11537</vt:lpwstr>
  </property>
</Properties>
</file>